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Luise\Documents\IT 21-22\"/>
    </mc:Choice>
  </mc:AlternateContent>
  <xr:revisionPtr revIDLastSave="0" documentId="13_ncr:1_{68F8527D-709F-4D57-8007-3EE362A551F1}" xr6:coauthVersionLast="47" xr6:coauthVersionMax="47" xr10:uidLastSave="{00000000-0000-0000-0000-000000000000}"/>
  <bookViews>
    <workbookView xWindow="945" yWindow="495" windowWidth="19575" windowHeight="13185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L9" i="1"/>
  <c r="D13" i="1"/>
  <c r="B11" i="1"/>
  <c r="D9" i="1"/>
  <c r="F9" i="1"/>
  <c r="H9" i="1" s="1"/>
  <c r="L8" i="1" l="1"/>
  <c r="L7" i="1"/>
  <c r="L6" i="1"/>
  <c r="L5" i="1"/>
  <c r="L4" i="1"/>
  <c r="L3" i="1"/>
  <c r="L2" i="1"/>
  <c r="H8" i="1"/>
  <c r="F8" i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  <c r="D8" i="1"/>
  <c r="D7" i="1"/>
  <c r="D6" i="1"/>
  <c r="D5" i="1"/>
  <c r="D4" i="1"/>
  <c r="D3" i="1"/>
  <c r="D2" i="1"/>
  <c r="L11" i="1" l="1"/>
  <c r="H11" i="1"/>
  <c r="D11" i="1"/>
</calcChain>
</file>

<file path=xl/sharedStrings.xml><?xml version="1.0" encoding="utf-8"?>
<sst xmlns="http://schemas.openxmlformats.org/spreadsheetml/2006/main" count="31" uniqueCount="28">
  <si>
    <t>pm</t>
  </si>
  <si>
    <t>pmlog(1/pm)</t>
  </si>
  <si>
    <t>lm S-F</t>
  </si>
  <si>
    <t>lmed S-F</t>
  </si>
  <si>
    <t>H(S)</t>
  </si>
  <si>
    <t>Hmax</t>
  </si>
  <si>
    <t>lm Huf</t>
  </si>
  <si>
    <t>lmed Huf</t>
  </si>
  <si>
    <t>SIMBOLO</t>
  </si>
  <si>
    <t>a</t>
  </si>
  <si>
    <t>b</t>
  </si>
  <si>
    <t>c</t>
  </si>
  <si>
    <t>d</t>
  </si>
  <si>
    <t>e</t>
  </si>
  <si>
    <t>f</t>
  </si>
  <si>
    <t>g</t>
  </si>
  <si>
    <t>h</t>
  </si>
  <si>
    <t>Parola</t>
  </si>
  <si>
    <t>00</t>
  </si>
  <si>
    <t>01</t>
  </si>
  <si>
    <t>1010</t>
  </si>
  <si>
    <t>1011</t>
  </si>
  <si>
    <t>11000</t>
  </si>
  <si>
    <t>110010</t>
  </si>
  <si>
    <t>110011</t>
  </si>
  <si>
    <t>pm lm</t>
  </si>
  <si>
    <t>M=8</t>
  </si>
  <si>
    <t>Ridondanza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</si>
</sst>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9" zoomScale="115" zoomScaleNormal="115" workbookViewId="0">
      <selection activeCell="A16" sqref="A16"/>
    </sheetView>
  </sheetViews>
  <sheetFormatPr defaultRowHeight="14.25" x14ac:dyDescent="0.45"/>
  <sheetData>
    <row r="1" spans="1:12" x14ac:dyDescent="0.45">
      <c r="A1" t="s">
        <v>8</v>
      </c>
      <c r="B1" t="s">
        <v>0</v>
      </c>
      <c r="D1" t="s">
        <v>1</v>
      </c>
      <c r="F1" t="s">
        <v>2</v>
      </c>
      <c r="G1" t="s">
        <v>17</v>
      </c>
      <c r="H1" t="s">
        <v>25</v>
      </c>
      <c r="J1" t="s">
        <v>6</v>
      </c>
      <c r="K1" t="s">
        <v>17</v>
      </c>
    </row>
    <row r="2" spans="1:12" x14ac:dyDescent="0.45">
      <c r="A2" t="s">
        <v>9</v>
      </c>
      <c r="B2">
        <v>0.3</v>
      </c>
      <c r="D2">
        <f>B2*LOG(1/B2,2)</f>
        <v>0.52108967824986185</v>
      </c>
      <c r="F2">
        <f>CEILING(LOG(1/B2,2),1)</f>
        <v>2</v>
      </c>
      <c r="G2" s="2" t="s">
        <v>18</v>
      </c>
      <c r="H2">
        <f>B2*F2</f>
        <v>0.6</v>
      </c>
      <c r="J2">
        <v>2</v>
      </c>
      <c r="K2" s="2" t="s">
        <v>18</v>
      </c>
      <c r="L2">
        <f>J2*B2</f>
        <v>0.6</v>
      </c>
    </row>
    <row r="3" spans="1:12" x14ac:dyDescent="0.45">
      <c r="A3" t="s">
        <v>10</v>
      </c>
      <c r="B3">
        <v>0.25</v>
      </c>
      <c r="D3">
        <f t="shared" ref="D3:D9" si="0">B3*LOG(1/B3,2)</f>
        <v>0.5</v>
      </c>
      <c r="F3">
        <f t="shared" ref="F3:F9" si="1">CEILING(LOG(1/B3,2),1)</f>
        <v>2</v>
      </c>
      <c r="G3" s="2" t="s">
        <v>19</v>
      </c>
      <c r="H3">
        <f t="shared" ref="H3:H9" si="2">B3*F3</f>
        <v>0.5</v>
      </c>
      <c r="J3">
        <v>2</v>
      </c>
      <c r="K3" s="2" t="s">
        <v>19</v>
      </c>
      <c r="L3">
        <f t="shared" ref="L3:L9" si="3">J3*B3</f>
        <v>0.5</v>
      </c>
    </row>
    <row r="4" spans="1:12" x14ac:dyDescent="0.45">
      <c r="A4" t="s">
        <v>11</v>
      </c>
      <c r="B4">
        <v>2.5000000000000001E-2</v>
      </c>
      <c r="D4">
        <f t="shared" si="0"/>
        <v>0.13304820237218407</v>
      </c>
      <c r="F4">
        <f t="shared" si="1"/>
        <v>6</v>
      </c>
      <c r="G4" s="2" t="s">
        <v>24</v>
      </c>
      <c r="H4">
        <f t="shared" si="2"/>
        <v>0.15000000000000002</v>
      </c>
      <c r="J4">
        <v>5</v>
      </c>
      <c r="K4" s="1">
        <v>11110</v>
      </c>
      <c r="L4">
        <f t="shared" si="3"/>
        <v>0.125</v>
      </c>
    </row>
    <row r="5" spans="1:12" x14ac:dyDescent="0.45">
      <c r="A5" t="s">
        <v>12</v>
      </c>
      <c r="B5">
        <v>0.15</v>
      </c>
      <c r="D5">
        <f t="shared" si="0"/>
        <v>0.41054483912493089</v>
      </c>
      <c r="F5">
        <f t="shared" si="1"/>
        <v>3</v>
      </c>
      <c r="G5" s="2">
        <v>100</v>
      </c>
      <c r="H5">
        <f t="shared" si="2"/>
        <v>0.44999999999999996</v>
      </c>
      <c r="J5">
        <v>3</v>
      </c>
      <c r="K5" s="1">
        <v>100</v>
      </c>
      <c r="L5">
        <f t="shared" si="3"/>
        <v>0.44999999999999996</v>
      </c>
    </row>
    <row r="6" spans="1:12" x14ac:dyDescent="0.45">
      <c r="A6" t="s">
        <v>13</v>
      </c>
      <c r="B6">
        <v>0.1</v>
      </c>
      <c r="D6">
        <f t="shared" si="0"/>
        <v>0.33219280948873631</v>
      </c>
      <c r="F6">
        <f t="shared" si="1"/>
        <v>4</v>
      </c>
      <c r="G6" s="2" t="s">
        <v>20</v>
      </c>
      <c r="H6">
        <f t="shared" si="2"/>
        <v>0.4</v>
      </c>
      <c r="J6">
        <v>3</v>
      </c>
      <c r="K6" s="1">
        <v>101</v>
      </c>
      <c r="L6">
        <f t="shared" si="3"/>
        <v>0.30000000000000004</v>
      </c>
    </row>
    <row r="7" spans="1:12" x14ac:dyDescent="0.45">
      <c r="A7" t="s">
        <v>14</v>
      </c>
      <c r="B7">
        <v>0.1</v>
      </c>
      <c r="D7">
        <f t="shared" si="0"/>
        <v>0.33219280948873631</v>
      </c>
      <c r="F7">
        <f t="shared" si="1"/>
        <v>4</v>
      </c>
      <c r="G7" s="2" t="s">
        <v>21</v>
      </c>
      <c r="H7">
        <f t="shared" si="2"/>
        <v>0.4</v>
      </c>
      <c r="J7">
        <v>3</v>
      </c>
      <c r="K7" s="1">
        <v>110</v>
      </c>
      <c r="L7">
        <f t="shared" si="3"/>
        <v>0.30000000000000004</v>
      </c>
    </row>
    <row r="8" spans="1:12" x14ac:dyDescent="0.45">
      <c r="A8" t="s">
        <v>15</v>
      </c>
      <c r="B8">
        <v>0.05</v>
      </c>
      <c r="D8">
        <f t="shared" si="0"/>
        <v>0.21609640474436814</v>
      </c>
      <c r="F8">
        <f t="shared" si="1"/>
        <v>5</v>
      </c>
      <c r="G8" s="2" t="s">
        <v>22</v>
      </c>
      <c r="H8">
        <f t="shared" si="2"/>
        <v>0.25</v>
      </c>
      <c r="J8">
        <v>4</v>
      </c>
      <c r="K8" s="1">
        <v>1110</v>
      </c>
      <c r="L8">
        <f t="shared" si="3"/>
        <v>0.2</v>
      </c>
    </row>
    <row r="9" spans="1:12" x14ac:dyDescent="0.45">
      <c r="A9" t="s">
        <v>16</v>
      </c>
      <c r="B9">
        <v>2.5000000000000001E-2</v>
      </c>
      <c r="D9">
        <f t="shared" si="0"/>
        <v>0.13304820237218407</v>
      </c>
      <c r="F9">
        <f t="shared" si="1"/>
        <v>6</v>
      </c>
      <c r="G9" s="2" t="s">
        <v>23</v>
      </c>
      <c r="H9">
        <f t="shared" si="2"/>
        <v>0.15000000000000002</v>
      </c>
      <c r="J9">
        <v>5</v>
      </c>
      <c r="K9" s="1">
        <v>11111</v>
      </c>
      <c r="L9">
        <f t="shared" si="3"/>
        <v>0.125</v>
      </c>
    </row>
    <row r="11" spans="1:12" x14ac:dyDescent="0.45">
      <c r="A11" t="s">
        <v>26</v>
      </c>
      <c r="B11">
        <f>SUM(B2:B9)</f>
        <v>1</v>
      </c>
      <c r="C11" t="s">
        <v>4</v>
      </c>
      <c r="D11">
        <f>SUM(D2:D9)</f>
        <v>2.5782129458410012</v>
      </c>
      <c r="G11" t="s">
        <v>3</v>
      </c>
      <c r="H11">
        <f>SUM(H2:H9)</f>
        <v>2.9</v>
      </c>
      <c r="K11" t="s">
        <v>7</v>
      </c>
      <c r="L11">
        <f>SUM(L2:L9)</f>
        <v>2.6000000000000005</v>
      </c>
    </row>
    <row r="13" spans="1:12" x14ac:dyDescent="0.45">
      <c r="C13" t="s">
        <v>5</v>
      </c>
      <c r="D13">
        <f>LOG(8,2)</f>
        <v>3</v>
      </c>
    </row>
    <row r="15" spans="1:12" x14ac:dyDescent="0.45">
      <c r="A15" t="s">
        <v>27</v>
      </c>
      <c r="C15">
        <f>(D13-D11)/D13*100</f>
        <v>14.059568471966625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Luise</dc:creator>
  <cp:lastModifiedBy>Marco Luise</cp:lastModifiedBy>
  <cp:lastPrinted>2017-04-12T07:36:14Z</cp:lastPrinted>
  <dcterms:created xsi:type="dcterms:W3CDTF">2017-04-12T07:16:50Z</dcterms:created>
  <dcterms:modified xsi:type="dcterms:W3CDTF">2021-10-06T09:21:49Z</dcterms:modified>
</cp:coreProperties>
</file>